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tel San Pietro Terme" sheetId="1" r:id="rId1"/>
    <sheet name="Castel San Pietro Term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</workbook>
</file>

<file path=xl/calcChain.xml><?xml version="1.0" encoding="utf-8"?>
<calcChain xmlns="http://schemas.openxmlformats.org/spreadsheetml/2006/main">
  <c r="D6" i="1" l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D101" i="1"/>
  <c r="E101" i="1"/>
  <c r="D102" i="1"/>
  <c r="E102" i="1"/>
  <c r="D103" i="1"/>
  <c r="E103" i="1"/>
  <c r="D104" i="1"/>
  <c r="E104" i="1"/>
  <c r="D105" i="1"/>
  <c r="E105" i="1"/>
  <c r="D106" i="1"/>
  <c r="E106" i="1"/>
  <c r="D107" i="1"/>
  <c r="E107" i="1"/>
  <c r="D108" i="1"/>
  <c r="E108" i="1"/>
  <c r="D109" i="1"/>
  <c r="E109" i="1"/>
  <c r="D110" i="1"/>
  <c r="E110" i="1"/>
  <c r="D111" i="1"/>
  <c r="E111" i="1"/>
</calcChain>
</file>

<file path=xl/sharedStrings.xml><?xml version="1.0" encoding="utf-8"?>
<sst xmlns="http://schemas.openxmlformats.org/spreadsheetml/2006/main" count="432" uniqueCount="324">
  <si>
    <t>TOTALE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</si>
  <si>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</si>
  <si>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</si>
  <si>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</si>
  <si>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</si>
  <si>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</si>
  <si>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</si>
  <si>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</si>
  <si>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</si>
  <si>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</si>
  <si>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</si>
  <si>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</si>
  <si>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</si>
  <si>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</si>
  <si>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</si>
  <si>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</si>
  <si>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</si>
  <si>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</si>
  <si>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</si>
  <si>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</si>
  <si>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</si>
  <si>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</si>
  <si>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</si>
  <si>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</si>
  <si>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</si>
  <si>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</si>
  <si>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</si>
  <si>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</si>
  <si>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</si>
  <si>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</si>
  <si>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</si>
  <si>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</si>
  <si>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</si>
  <si>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</si>
  <si>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</si>
  <si>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</si>
  <si>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</si>
  <si>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</si>
  <si>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</si>
  <si>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</si>
  <si>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</si>
  <si>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</si>
  <si>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</si>
  <si>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</si>
  <si>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</si>
  <si>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</si>
  <si>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</si>
  <si>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</si>
  <si>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</si>
  <si>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</si>
  <si>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</si>
  <si>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</si>
  <si>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</si>
  <si>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</si>
  <si>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</si>
  <si>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</si>
  <si>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</si>
  <si>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</si>
  <si>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</si>
  <si>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</si>
  <si>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</si>
  <si>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</si>
  <si>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</si>
  <si>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</si>
  <si>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</si>
  <si>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</si>
  <si>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</si>
  <si>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</si>
  <si>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</si>
  <si>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</si>
  <si>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</si>
  <si>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</si>
  <si>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</si>
  <si>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</si>
  <si>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</si>
  <si>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</si>
  <si>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</si>
  <si>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</si>
  <si>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</si>
  <si>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</si>
  <si>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</si>
  <si>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</si>
  <si>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</si>
  <si>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</si>
  <si>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</si>
  <si>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</si>
  <si>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</si>
  <si>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</si>
  <si>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</si>
  <si>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</si>
  <si>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</si>
  <si>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</si>
  <si>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</si>
  <si>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</si>
  <si>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</si>
  <si>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</si>
  <si>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</si>
  <si>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</si>
  <si>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</si>
  <si>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</si>
  <si>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</si>
  <si>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</si>
  <si>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</si>
  <si>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</si>
  <si>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</si>
  <si>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</si>
  <si>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</si>
  <si>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</si>
  <si>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</si>
  <si>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</si>
  <si>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</si>
  <si>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</si>
  <si>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Castel San Pietro Terme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</si>
  <si>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</si>
  <si>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</si>
  <si>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</si>
  <si>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</si>
  <si>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</si>
  <si>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</si>
  <si>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</si>
  <si>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>--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</si>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</sst>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G18" sqref="G18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113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112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111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110</v>
      </c>
      <c r="B4" s="68" t="s">
        <v>109</v>
      </c>
      <c r="C4" s="69"/>
      <c r="D4" s="69" t="s">
        <v>108</v>
      </c>
      <c r="E4" s="70"/>
    </row>
    <row r="5" spans="1:5" s="50" customFormat="1" ht="20.100000000000001" customHeight="1" thickBot="1" x14ac:dyDescent="0.25">
      <c r="A5" s="67"/>
      <c r="B5" s="54" t="s">
        <v>107</v>
      </c>
      <c r="C5" s="53" t="s">
        <v>106</v>
      </c>
      <c r="D5" s="52" t="s">
        <v>107</v>
      </c>
      <c r="E5" s="51" t="s">
        <v>106</v>
      </c>
    </row>
    <row r="6" spans="1:5" s="33" customFormat="1" ht="15" customHeight="1" x14ac:dyDescent="0.25">
      <c r="A6" s="49" t="s">
        <v>105</v>
      </c>
      <c r="B6" s="48">
        <v>309</v>
      </c>
      <c r="C6" s="47">
        <v>267</v>
      </c>
      <c r="D6" s="46">
        <f t="shared" ref="D6:D37" si="0">IF(B6&lt;&gt;0,B6/B$111,"--")</f>
        <v>0.1412894375857339</v>
      </c>
      <c r="E6" s="45">
        <f t="shared" ref="E6:E37" si="1">IF(C6&lt;&gt;0,C6/C$111,"--")</f>
        <v>3.7389721327545158E-2</v>
      </c>
    </row>
    <row r="7" spans="1:5" s="16" customFormat="1" ht="12" customHeight="1" x14ac:dyDescent="0.25">
      <c r="A7" s="21" t="s">
        <v>104</v>
      </c>
      <c r="B7" s="20">
        <v>309</v>
      </c>
      <c r="C7" s="19">
        <v>267</v>
      </c>
      <c r="D7" s="18">
        <f t="shared" si="0"/>
        <v>0.1412894375857339</v>
      </c>
      <c r="E7" s="17">
        <f t="shared" si="1"/>
        <v>3.7389721327545158E-2</v>
      </c>
    </row>
    <row r="8" spans="1:5" s="22" customFormat="1" ht="12" customHeight="1" x14ac:dyDescent="0.25">
      <c r="A8" s="32" t="s">
        <v>103</v>
      </c>
      <c r="B8" s="31">
        <v>308</v>
      </c>
      <c r="C8" s="30">
        <v>263</v>
      </c>
      <c r="D8" s="29">
        <f t="shared" si="0"/>
        <v>0.14083219021490626</v>
      </c>
      <c r="E8" s="28">
        <f t="shared" si="1"/>
        <v>3.6829575689679317E-2</v>
      </c>
    </row>
    <row r="9" spans="1:5" s="22" customFormat="1" ht="12" customHeight="1" x14ac:dyDescent="0.25">
      <c r="A9" s="32" t="s">
        <v>102</v>
      </c>
      <c r="B9" s="31">
        <v>1</v>
      </c>
      <c r="C9" s="30">
        <v>4</v>
      </c>
      <c r="D9" s="29">
        <f t="shared" si="0"/>
        <v>4.5724737082761773E-4</v>
      </c>
      <c r="E9" s="28">
        <f t="shared" si="1"/>
        <v>5.6014563786584517E-4</v>
      </c>
    </row>
    <row r="10" spans="1:5" s="22" customFormat="1" ht="12" customHeight="1" thickBot="1" x14ac:dyDescent="0.3">
      <c r="A10" s="44" t="s">
        <v>101</v>
      </c>
      <c r="B10" s="43">
        <v>0</v>
      </c>
      <c r="C10" s="42">
        <v>0</v>
      </c>
      <c r="D10" s="41" t="str">
        <f t="shared" si="0"/>
        <v>--</v>
      </c>
      <c r="E10" s="40" t="str">
        <f t="shared" si="1"/>
        <v>--</v>
      </c>
    </row>
    <row r="11" spans="1:5" s="33" customFormat="1" ht="15" customHeight="1" x14ac:dyDescent="0.25">
      <c r="A11" s="38" t="s">
        <v>100</v>
      </c>
      <c r="B11" s="37">
        <v>615</v>
      </c>
      <c r="C11" s="36">
        <v>2752</v>
      </c>
      <c r="D11" s="35">
        <f t="shared" si="0"/>
        <v>0.28120713305898493</v>
      </c>
      <c r="E11" s="34">
        <f t="shared" si="1"/>
        <v>0.38538019885170144</v>
      </c>
    </row>
    <row r="12" spans="1:5" s="16" customFormat="1" ht="12" customHeight="1" x14ac:dyDescent="0.25">
      <c r="A12" s="21" t="s">
        <v>99</v>
      </c>
      <c r="B12" s="20">
        <v>1</v>
      </c>
      <c r="C12" s="19">
        <v>0</v>
      </c>
      <c r="D12" s="18">
        <f t="shared" si="0"/>
        <v>4.5724737082761773E-4</v>
      </c>
      <c r="E12" s="17" t="str">
        <f t="shared" si="1"/>
        <v>--</v>
      </c>
    </row>
    <row r="13" spans="1:5" s="22" customFormat="1" ht="12" customHeight="1" x14ac:dyDescent="0.25">
      <c r="A13" s="32" t="s">
        <v>98</v>
      </c>
      <c r="B13" s="31">
        <v>0</v>
      </c>
      <c r="C13" s="30">
        <v>0</v>
      </c>
      <c r="D13" s="29" t="str">
        <f t="shared" si="0"/>
        <v>--</v>
      </c>
      <c r="E13" s="28" t="str">
        <f t="shared" si="1"/>
        <v>--</v>
      </c>
    </row>
    <row r="14" spans="1:5" s="22" customFormat="1" ht="12" customHeight="1" x14ac:dyDescent="0.25">
      <c r="A14" s="32" t="s">
        <v>97</v>
      </c>
      <c r="B14" s="31">
        <v>0</v>
      </c>
      <c r="C14" s="30">
        <v>0</v>
      </c>
      <c r="D14" s="29" t="str">
        <f t="shared" si="0"/>
        <v>--</v>
      </c>
      <c r="E14" s="28" t="str">
        <f t="shared" si="1"/>
        <v>--</v>
      </c>
    </row>
    <row r="15" spans="1:5" s="22" customFormat="1" ht="12" customHeight="1" x14ac:dyDescent="0.25">
      <c r="A15" s="32" t="s">
        <v>96</v>
      </c>
      <c r="B15" s="31">
        <v>0</v>
      </c>
      <c r="C15" s="30">
        <v>0</v>
      </c>
      <c r="D15" s="29" t="str">
        <f t="shared" si="0"/>
        <v>--</v>
      </c>
      <c r="E15" s="28" t="str">
        <f t="shared" si="1"/>
        <v>--</v>
      </c>
    </row>
    <row r="16" spans="1:5" s="22" customFormat="1" ht="12" customHeight="1" x14ac:dyDescent="0.25">
      <c r="A16" s="32" t="s">
        <v>95</v>
      </c>
      <c r="B16" s="31">
        <v>1</v>
      </c>
      <c r="C16" s="30">
        <v>0</v>
      </c>
      <c r="D16" s="29">
        <f t="shared" si="0"/>
        <v>4.5724737082761773E-4</v>
      </c>
      <c r="E16" s="28" t="str">
        <f t="shared" si="1"/>
        <v>--</v>
      </c>
    </row>
    <row r="17" spans="1:5" s="22" customFormat="1" ht="12" customHeight="1" x14ac:dyDescent="0.25">
      <c r="A17" s="27" t="s">
        <v>94</v>
      </c>
      <c r="B17" s="26">
        <v>0</v>
      </c>
      <c r="C17" s="25">
        <v>0</v>
      </c>
      <c r="D17" s="24" t="str">
        <f t="shared" si="0"/>
        <v>--</v>
      </c>
      <c r="E17" s="23" t="str">
        <f t="shared" si="1"/>
        <v>--</v>
      </c>
    </row>
    <row r="18" spans="1:5" s="16" customFormat="1" ht="12" customHeight="1" x14ac:dyDescent="0.25">
      <c r="A18" s="21" t="s">
        <v>93</v>
      </c>
      <c r="B18" s="20">
        <v>314</v>
      </c>
      <c r="C18" s="19">
        <v>2178</v>
      </c>
      <c r="D18" s="18">
        <f t="shared" si="0"/>
        <v>0.14357567443987196</v>
      </c>
      <c r="E18" s="17">
        <f t="shared" si="1"/>
        <v>0.30499929981795265</v>
      </c>
    </row>
    <row r="19" spans="1:5" s="22" customFormat="1" ht="12" customHeight="1" x14ac:dyDescent="0.25">
      <c r="A19" s="32" t="s">
        <v>92</v>
      </c>
      <c r="B19" s="31">
        <v>20</v>
      </c>
      <c r="C19" s="30">
        <v>158</v>
      </c>
      <c r="D19" s="29">
        <f t="shared" si="0"/>
        <v>9.1449474165523556E-3</v>
      </c>
      <c r="E19" s="28">
        <f t="shared" si="1"/>
        <v>2.2125752695700881E-2</v>
      </c>
    </row>
    <row r="20" spans="1:5" s="22" customFormat="1" ht="12" customHeight="1" x14ac:dyDescent="0.25">
      <c r="A20" s="32" t="s">
        <v>91</v>
      </c>
      <c r="B20" s="31">
        <v>4</v>
      </c>
      <c r="C20" s="30">
        <v>35</v>
      </c>
      <c r="D20" s="29">
        <f t="shared" si="0"/>
        <v>1.8289894833104709E-3</v>
      </c>
      <c r="E20" s="28">
        <f t="shared" si="1"/>
        <v>4.9012743313261451E-3</v>
      </c>
    </row>
    <row r="21" spans="1:5" s="22" customFormat="1" ht="12" customHeight="1" x14ac:dyDescent="0.25">
      <c r="A21" s="32" t="s">
        <v>90</v>
      </c>
      <c r="B21" s="31">
        <v>0</v>
      </c>
      <c r="C21" s="30">
        <v>0</v>
      </c>
      <c r="D21" s="29" t="str">
        <f t="shared" si="0"/>
        <v>--</v>
      </c>
      <c r="E21" s="28" t="str">
        <f t="shared" si="1"/>
        <v>--</v>
      </c>
    </row>
    <row r="22" spans="1:5" s="22" customFormat="1" ht="12" customHeight="1" x14ac:dyDescent="0.25">
      <c r="A22" s="32" t="s">
        <v>89</v>
      </c>
      <c r="B22" s="31">
        <v>7</v>
      </c>
      <c r="C22" s="30">
        <v>56</v>
      </c>
      <c r="D22" s="29">
        <f t="shared" si="0"/>
        <v>3.200731595793324E-3</v>
      </c>
      <c r="E22" s="28">
        <f t="shared" si="1"/>
        <v>7.8420389301218311E-3</v>
      </c>
    </row>
    <row r="23" spans="1:5" s="22" customFormat="1" ht="12" customHeight="1" x14ac:dyDescent="0.25">
      <c r="A23" s="32" t="s">
        <v>88</v>
      </c>
      <c r="B23" s="31">
        <v>15</v>
      </c>
      <c r="C23" s="30">
        <v>27</v>
      </c>
      <c r="D23" s="29">
        <f t="shared" si="0"/>
        <v>6.8587105624142658E-3</v>
      </c>
      <c r="E23" s="28">
        <f t="shared" si="1"/>
        <v>3.7809830555944547E-3</v>
      </c>
    </row>
    <row r="24" spans="1:5" s="22" customFormat="1" ht="12" customHeight="1" x14ac:dyDescent="0.25">
      <c r="A24" s="32" t="s">
        <v>87</v>
      </c>
      <c r="B24" s="31">
        <v>1</v>
      </c>
      <c r="C24" s="30">
        <v>16</v>
      </c>
      <c r="D24" s="29">
        <f t="shared" si="0"/>
        <v>4.5724737082761773E-4</v>
      </c>
      <c r="E24" s="28">
        <f t="shared" si="1"/>
        <v>2.2405825514633807E-3</v>
      </c>
    </row>
    <row r="25" spans="1:5" s="22" customFormat="1" ht="12" customHeight="1" x14ac:dyDescent="0.25">
      <c r="A25" s="32" t="s">
        <v>86</v>
      </c>
      <c r="B25" s="31">
        <v>18</v>
      </c>
      <c r="C25" s="30">
        <v>28</v>
      </c>
      <c r="D25" s="29">
        <f t="shared" si="0"/>
        <v>8.23045267489712E-3</v>
      </c>
      <c r="E25" s="28">
        <f t="shared" si="1"/>
        <v>3.9210194650609155E-3</v>
      </c>
    </row>
    <row r="26" spans="1:5" s="22" customFormat="1" ht="12" customHeight="1" x14ac:dyDescent="0.25">
      <c r="A26" s="32" t="s">
        <v>85</v>
      </c>
      <c r="B26" s="31">
        <v>4</v>
      </c>
      <c r="C26" s="30">
        <v>46</v>
      </c>
      <c r="D26" s="29">
        <f t="shared" si="0"/>
        <v>1.8289894833104709E-3</v>
      </c>
      <c r="E26" s="28">
        <f t="shared" si="1"/>
        <v>6.4416748354572187E-3</v>
      </c>
    </row>
    <row r="27" spans="1:5" s="22" customFormat="1" ht="12" customHeight="1" x14ac:dyDescent="0.25">
      <c r="A27" s="32" t="s">
        <v>84</v>
      </c>
      <c r="B27" s="31">
        <v>11</v>
      </c>
      <c r="C27" s="30">
        <v>78</v>
      </c>
      <c r="D27" s="29">
        <f t="shared" si="0"/>
        <v>5.0297210791037956E-3</v>
      </c>
      <c r="E27" s="28">
        <f t="shared" si="1"/>
        <v>1.092283993838398E-2</v>
      </c>
    </row>
    <row r="28" spans="1:5" s="22" customFormat="1" ht="12" customHeight="1" x14ac:dyDescent="0.25">
      <c r="A28" s="32" t="s">
        <v>83</v>
      </c>
      <c r="B28" s="31">
        <v>0</v>
      </c>
      <c r="C28" s="30">
        <v>0</v>
      </c>
      <c r="D28" s="29" t="str">
        <f t="shared" si="0"/>
        <v>--</v>
      </c>
      <c r="E28" s="28" t="str">
        <f t="shared" si="1"/>
        <v>--</v>
      </c>
    </row>
    <row r="29" spans="1:5" s="22" customFormat="1" ht="12" customHeight="1" x14ac:dyDescent="0.25">
      <c r="A29" s="32" t="s">
        <v>82</v>
      </c>
      <c r="B29" s="31">
        <v>8</v>
      </c>
      <c r="C29" s="30">
        <v>134</v>
      </c>
      <c r="D29" s="29">
        <f t="shared" si="0"/>
        <v>3.6579789666209418E-3</v>
      </c>
      <c r="E29" s="28">
        <f t="shared" si="1"/>
        <v>1.8764878868505811E-2</v>
      </c>
    </row>
    <row r="30" spans="1:5" s="22" customFormat="1" ht="12" customHeight="1" x14ac:dyDescent="0.25">
      <c r="A30" s="32" t="s">
        <v>81</v>
      </c>
      <c r="B30" s="31">
        <v>0</v>
      </c>
      <c r="C30" s="30">
        <v>0</v>
      </c>
      <c r="D30" s="29" t="str">
        <f t="shared" si="0"/>
        <v>--</v>
      </c>
      <c r="E30" s="28" t="str">
        <f t="shared" si="1"/>
        <v>--</v>
      </c>
    </row>
    <row r="31" spans="1:5" s="22" customFormat="1" ht="12" customHeight="1" x14ac:dyDescent="0.25">
      <c r="A31" s="32" t="s">
        <v>80</v>
      </c>
      <c r="B31" s="31">
        <v>9</v>
      </c>
      <c r="C31" s="30">
        <v>85</v>
      </c>
      <c r="D31" s="29">
        <f t="shared" si="0"/>
        <v>4.11522633744856E-3</v>
      </c>
      <c r="E31" s="28">
        <f t="shared" si="1"/>
        <v>1.190309480464921E-2</v>
      </c>
    </row>
    <row r="32" spans="1:5" s="22" customFormat="1" ht="12" customHeight="1" x14ac:dyDescent="0.25">
      <c r="A32" s="32" t="s">
        <v>79</v>
      </c>
      <c r="B32" s="31">
        <v>5</v>
      </c>
      <c r="C32" s="30">
        <v>34</v>
      </c>
      <c r="D32" s="29">
        <f t="shared" si="0"/>
        <v>2.2862368541380889E-3</v>
      </c>
      <c r="E32" s="28">
        <f t="shared" si="1"/>
        <v>4.7612379218596838E-3</v>
      </c>
    </row>
    <row r="33" spans="1:5" s="22" customFormat="1" ht="12" customHeight="1" x14ac:dyDescent="0.25">
      <c r="A33" s="32" t="s">
        <v>78</v>
      </c>
      <c r="B33" s="31">
        <v>3</v>
      </c>
      <c r="C33" s="30">
        <v>78</v>
      </c>
      <c r="D33" s="29">
        <f t="shared" si="0"/>
        <v>1.3717421124828531E-3</v>
      </c>
      <c r="E33" s="28">
        <f t="shared" si="1"/>
        <v>1.092283993838398E-2</v>
      </c>
    </row>
    <row r="34" spans="1:5" s="22" customFormat="1" ht="12" customHeight="1" x14ac:dyDescent="0.25">
      <c r="A34" s="32" t="s">
        <v>77</v>
      </c>
      <c r="B34" s="31">
        <v>95</v>
      </c>
      <c r="C34" s="30">
        <v>393</v>
      </c>
      <c r="D34" s="29">
        <f t="shared" si="0"/>
        <v>4.3438500228623687E-2</v>
      </c>
      <c r="E34" s="28">
        <f t="shared" si="1"/>
        <v>5.5034308920319283E-2</v>
      </c>
    </row>
    <row r="35" spans="1:5" s="22" customFormat="1" ht="12" customHeight="1" x14ac:dyDescent="0.25">
      <c r="A35" s="32" t="s">
        <v>76</v>
      </c>
      <c r="B35" s="31">
        <v>9</v>
      </c>
      <c r="C35" s="30">
        <v>231</v>
      </c>
      <c r="D35" s="29">
        <f t="shared" si="0"/>
        <v>4.11522633744856E-3</v>
      </c>
      <c r="E35" s="28">
        <f t="shared" si="1"/>
        <v>3.2348410586752557E-2</v>
      </c>
    </row>
    <row r="36" spans="1:5" s="22" customFormat="1" ht="12" customHeight="1" x14ac:dyDescent="0.25">
      <c r="A36" s="32" t="s">
        <v>75</v>
      </c>
      <c r="B36" s="31">
        <v>8</v>
      </c>
      <c r="C36" s="30">
        <v>105</v>
      </c>
      <c r="D36" s="29">
        <f t="shared" si="0"/>
        <v>3.6579789666209418E-3</v>
      </c>
      <c r="E36" s="28">
        <f t="shared" si="1"/>
        <v>1.4703822993978434E-2</v>
      </c>
    </row>
    <row r="37" spans="1:5" s="22" customFormat="1" ht="12" customHeight="1" x14ac:dyDescent="0.25">
      <c r="A37" s="32" t="s">
        <v>74</v>
      </c>
      <c r="B37" s="31">
        <v>36</v>
      </c>
      <c r="C37" s="30">
        <v>425</v>
      </c>
      <c r="D37" s="29">
        <f t="shared" si="0"/>
        <v>1.646090534979424E-2</v>
      </c>
      <c r="E37" s="28">
        <f t="shared" si="1"/>
        <v>5.9515474023246043E-2</v>
      </c>
    </row>
    <row r="38" spans="1:5" s="22" customFormat="1" ht="12" customHeight="1" x14ac:dyDescent="0.25">
      <c r="A38" s="32" t="s">
        <v>73</v>
      </c>
      <c r="B38" s="31">
        <v>1</v>
      </c>
      <c r="C38" s="30">
        <v>6</v>
      </c>
      <c r="D38" s="29">
        <f t="shared" ref="D38:D69" si="2">IF(B38&lt;&gt;0,B38/B$111,"--")</f>
        <v>4.5724737082761773E-4</v>
      </c>
      <c r="E38" s="28">
        <f t="shared" ref="E38:E69" si="3">IF(C38&lt;&gt;0,C38/C$111,"--")</f>
        <v>8.4021845679876765E-4</v>
      </c>
    </row>
    <row r="39" spans="1:5" s="22" customFormat="1" ht="12" customHeight="1" x14ac:dyDescent="0.25">
      <c r="A39" s="32" t="s">
        <v>72</v>
      </c>
      <c r="B39" s="31">
        <v>5</v>
      </c>
      <c r="C39" s="30">
        <v>23</v>
      </c>
      <c r="D39" s="29">
        <f t="shared" si="2"/>
        <v>2.2862368541380889E-3</v>
      </c>
      <c r="E39" s="28">
        <f t="shared" si="3"/>
        <v>3.2208374177286093E-3</v>
      </c>
    </row>
    <row r="40" spans="1:5" s="22" customFormat="1" ht="12" customHeight="1" x14ac:dyDescent="0.25">
      <c r="A40" s="32" t="s">
        <v>71</v>
      </c>
      <c r="B40" s="31">
        <v>20</v>
      </c>
      <c r="C40" s="30">
        <v>46</v>
      </c>
      <c r="D40" s="29">
        <f t="shared" si="2"/>
        <v>9.1449474165523556E-3</v>
      </c>
      <c r="E40" s="28">
        <f t="shared" si="3"/>
        <v>6.4416748354572187E-3</v>
      </c>
    </row>
    <row r="41" spans="1:5" s="22" customFormat="1" ht="12" customHeight="1" x14ac:dyDescent="0.25">
      <c r="A41" s="32" t="s">
        <v>70</v>
      </c>
      <c r="B41" s="31">
        <v>11</v>
      </c>
      <c r="C41" s="30">
        <v>58</v>
      </c>
      <c r="D41" s="29">
        <f t="shared" si="2"/>
        <v>5.0297210791037956E-3</v>
      </c>
      <c r="E41" s="28">
        <f t="shared" si="3"/>
        <v>8.1221117490547536E-3</v>
      </c>
    </row>
    <row r="42" spans="1:5" s="22" customFormat="1" ht="12" customHeight="1" x14ac:dyDescent="0.25">
      <c r="A42" s="27" t="s">
        <v>69</v>
      </c>
      <c r="B42" s="26">
        <v>24</v>
      </c>
      <c r="C42" s="25">
        <v>116</v>
      </c>
      <c r="D42" s="24">
        <f t="shared" si="2"/>
        <v>1.0973936899862825E-2</v>
      </c>
      <c r="E42" s="23">
        <f t="shared" si="3"/>
        <v>1.6244223498109507E-2</v>
      </c>
    </row>
    <row r="43" spans="1:5" s="16" customFormat="1" ht="12" customHeight="1" x14ac:dyDescent="0.25">
      <c r="A43" s="21" t="s">
        <v>68</v>
      </c>
      <c r="B43" s="20">
        <v>7</v>
      </c>
      <c r="C43" s="19">
        <v>19</v>
      </c>
      <c r="D43" s="18">
        <f t="shared" si="2"/>
        <v>3.200731595793324E-3</v>
      </c>
      <c r="E43" s="17">
        <f t="shared" si="3"/>
        <v>2.6606917798627644E-3</v>
      </c>
    </row>
    <row r="44" spans="1:5" s="16" customFormat="1" ht="12" customHeight="1" x14ac:dyDescent="0.25">
      <c r="A44" s="21" t="s">
        <v>67</v>
      </c>
      <c r="B44" s="20">
        <v>9</v>
      </c>
      <c r="C44" s="19">
        <v>28</v>
      </c>
      <c r="D44" s="18">
        <f t="shared" si="2"/>
        <v>4.11522633744856E-3</v>
      </c>
      <c r="E44" s="17">
        <f t="shared" si="3"/>
        <v>3.9210194650609155E-3</v>
      </c>
    </row>
    <row r="45" spans="1:5" s="22" customFormat="1" ht="12" customHeight="1" x14ac:dyDescent="0.25">
      <c r="A45" s="39" t="s">
        <v>66</v>
      </c>
      <c r="B45" s="31">
        <v>0</v>
      </c>
      <c r="C45" s="30">
        <v>0</v>
      </c>
      <c r="D45" s="29" t="str">
        <f t="shared" si="2"/>
        <v>--</v>
      </c>
      <c r="E45" s="28" t="str">
        <f t="shared" si="3"/>
        <v>--</v>
      </c>
    </row>
    <row r="46" spans="1:5" s="22" customFormat="1" ht="12" customHeight="1" x14ac:dyDescent="0.25">
      <c r="A46" s="32" t="s">
        <v>65</v>
      </c>
      <c r="B46" s="31">
        <v>0</v>
      </c>
      <c r="C46" s="30">
        <v>0</v>
      </c>
      <c r="D46" s="29" t="str">
        <f t="shared" si="2"/>
        <v>--</v>
      </c>
      <c r="E46" s="28" t="str">
        <f t="shared" si="3"/>
        <v>--</v>
      </c>
    </row>
    <row r="47" spans="1:5" s="22" customFormat="1" ht="12" customHeight="1" x14ac:dyDescent="0.25">
      <c r="A47" s="32" t="s">
        <v>64</v>
      </c>
      <c r="B47" s="31">
        <v>9</v>
      </c>
      <c r="C47" s="30">
        <v>28</v>
      </c>
      <c r="D47" s="29">
        <f t="shared" si="2"/>
        <v>4.11522633744856E-3</v>
      </c>
      <c r="E47" s="28">
        <f t="shared" si="3"/>
        <v>3.9210194650609155E-3</v>
      </c>
    </row>
    <row r="48" spans="1:5" s="22" customFormat="1" ht="12" customHeight="1" x14ac:dyDescent="0.25">
      <c r="A48" s="27" t="s">
        <v>63</v>
      </c>
      <c r="B48" s="26">
        <v>0</v>
      </c>
      <c r="C48" s="25">
        <v>0</v>
      </c>
      <c r="D48" s="24" t="str">
        <f t="shared" si="2"/>
        <v>--</v>
      </c>
      <c r="E48" s="23" t="str">
        <f t="shared" si="3"/>
        <v>--</v>
      </c>
    </row>
    <row r="49" spans="1:5" s="16" customFormat="1" ht="12" customHeight="1" x14ac:dyDescent="0.25">
      <c r="A49" s="21" t="s">
        <v>62</v>
      </c>
      <c r="B49" s="20">
        <v>284</v>
      </c>
      <c r="C49" s="19">
        <v>527</v>
      </c>
      <c r="D49" s="18">
        <f t="shared" si="2"/>
        <v>0.12985825331504344</v>
      </c>
      <c r="E49" s="17">
        <f t="shared" si="3"/>
        <v>7.3799187788825091E-2</v>
      </c>
    </row>
    <row r="50" spans="1:5" s="22" customFormat="1" ht="12" customHeight="1" x14ac:dyDescent="0.25">
      <c r="A50" s="32" t="s">
        <v>61</v>
      </c>
      <c r="B50" s="31">
        <v>58</v>
      </c>
      <c r="C50" s="30">
        <v>89</v>
      </c>
      <c r="D50" s="29">
        <f t="shared" si="2"/>
        <v>2.6520347508001828E-2</v>
      </c>
      <c r="E50" s="28">
        <f t="shared" si="3"/>
        <v>1.2463240442515055E-2</v>
      </c>
    </row>
    <row r="51" spans="1:5" s="22" customFormat="1" ht="12" customHeight="1" x14ac:dyDescent="0.25">
      <c r="A51" s="32" t="s">
        <v>60</v>
      </c>
      <c r="B51" s="31">
        <v>5</v>
      </c>
      <c r="C51" s="30">
        <v>18</v>
      </c>
      <c r="D51" s="29">
        <f t="shared" si="2"/>
        <v>2.2862368541380889E-3</v>
      </c>
      <c r="E51" s="28">
        <f t="shared" si="3"/>
        <v>2.5206553703963032E-3</v>
      </c>
    </row>
    <row r="52" spans="1:5" s="22" customFormat="1" ht="12" customHeight="1" thickBot="1" x14ac:dyDescent="0.3">
      <c r="A52" s="27" t="s">
        <v>59</v>
      </c>
      <c r="B52" s="26">
        <v>221</v>
      </c>
      <c r="C52" s="25">
        <v>420</v>
      </c>
      <c r="D52" s="24">
        <f t="shared" si="2"/>
        <v>0.10105166895290352</v>
      </c>
      <c r="E52" s="23">
        <f t="shared" si="3"/>
        <v>5.8815291975913737E-2</v>
      </c>
    </row>
    <row r="53" spans="1:5" s="33" customFormat="1" ht="15" customHeight="1" x14ac:dyDescent="0.25">
      <c r="A53" s="38" t="s">
        <v>58</v>
      </c>
      <c r="B53" s="37">
        <v>1261</v>
      </c>
      <c r="C53" s="36">
        <v>4122</v>
      </c>
      <c r="D53" s="35">
        <f t="shared" si="2"/>
        <v>0.57658893461362593</v>
      </c>
      <c r="E53" s="34">
        <f t="shared" si="3"/>
        <v>0.57723007982075336</v>
      </c>
    </row>
    <row r="54" spans="1:5" s="16" customFormat="1" ht="12" customHeight="1" x14ac:dyDescent="0.25">
      <c r="A54" s="21" t="s">
        <v>57</v>
      </c>
      <c r="B54" s="20">
        <v>510</v>
      </c>
      <c r="C54" s="19">
        <v>1359</v>
      </c>
      <c r="D54" s="18">
        <f t="shared" si="2"/>
        <v>0.23319615912208505</v>
      </c>
      <c r="E54" s="17">
        <f t="shared" si="3"/>
        <v>0.19030948046492088</v>
      </c>
    </row>
    <row r="55" spans="1:5" s="22" customFormat="1" ht="12" customHeight="1" x14ac:dyDescent="0.25">
      <c r="A55" s="32" t="s">
        <v>56</v>
      </c>
      <c r="B55" s="31">
        <v>61</v>
      </c>
      <c r="C55" s="30">
        <v>185</v>
      </c>
      <c r="D55" s="29">
        <f t="shared" si="2"/>
        <v>2.7892089620484683E-2</v>
      </c>
      <c r="E55" s="28">
        <f t="shared" si="3"/>
        <v>2.5906735751295335E-2</v>
      </c>
    </row>
    <row r="56" spans="1:5" s="22" customFormat="1" ht="12" customHeight="1" x14ac:dyDescent="0.25">
      <c r="A56" s="32" t="s">
        <v>55</v>
      </c>
      <c r="B56" s="31">
        <v>190</v>
      </c>
      <c r="C56" s="30">
        <v>434</v>
      </c>
      <c r="D56" s="29">
        <f t="shared" si="2"/>
        <v>8.6877000457247375E-2</v>
      </c>
      <c r="E56" s="28">
        <f t="shared" si="3"/>
        <v>6.0775801708444196E-2</v>
      </c>
    </row>
    <row r="57" spans="1:5" s="22" customFormat="1" ht="12" customHeight="1" x14ac:dyDescent="0.25">
      <c r="A57" s="27" t="s">
        <v>54</v>
      </c>
      <c r="B57" s="26">
        <v>259</v>
      </c>
      <c r="C57" s="25">
        <v>740</v>
      </c>
      <c r="D57" s="24">
        <f t="shared" si="2"/>
        <v>0.11842706904435299</v>
      </c>
      <c r="E57" s="23">
        <f t="shared" si="3"/>
        <v>0.10362694300518134</v>
      </c>
    </row>
    <row r="58" spans="1:5" s="16" customFormat="1" ht="12" customHeight="1" x14ac:dyDescent="0.25">
      <c r="A58" s="21" t="s">
        <v>53</v>
      </c>
      <c r="B58" s="20">
        <v>107</v>
      </c>
      <c r="C58" s="19">
        <v>718</v>
      </c>
      <c r="D58" s="18">
        <f t="shared" si="2"/>
        <v>4.8925468678555101E-2</v>
      </c>
      <c r="E58" s="17">
        <f t="shared" si="3"/>
        <v>0.10054614199691921</v>
      </c>
    </row>
    <row r="59" spans="1:5" s="22" customFormat="1" ht="12" customHeight="1" x14ac:dyDescent="0.25">
      <c r="A59" s="32" t="s">
        <v>52</v>
      </c>
      <c r="B59" s="31">
        <v>84</v>
      </c>
      <c r="C59" s="30">
        <v>465</v>
      </c>
      <c r="D59" s="29">
        <f t="shared" si="2"/>
        <v>3.8408779149519894E-2</v>
      </c>
      <c r="E59" s="28">
        <f t="shared" si="3"/>
        <v>6.5116930401904499E-2</v>
      </c>
    </row>
    <row r="60" spans="1:5" s="22" customFormat="1" ht="12" customHeight="1" x14ac:dyDescent="0.25">
      <c r="A60" s="32" t="s">
        <v>51</v>
      </c>
      <c r="B60" s="31">
        <v>0</v>
      </c>
      <c r="C60" s="30">
        <v>0</v>
      </c>
      <c r="D60" s="29" t="str">
        <f t="shared" si="2"/>
        <v>--</v>
      </c>
      <c r="E60" s="28" t="str">
        <f t="shared" si="3"/>
        <v>--</v>
      </c>
    </row>
    <row r="61" spans="1:5" s="22" customFormat="1" ht="12" customHeight="1" x14ac:dyDescent="0.25">
      <c r="A61" s="32" t="s">
        <v>50</v>
      </c>
      <c r="B61" s="31">
        <v>0</v>
      </c>
      <c r="C61" s="30">
        <v>0</v>
      </c>
      <c r="D61" s="29" t="str">
        <f t="shared" si="2"/>
        <v>--</v>
      </c>
      <c r="E61" s="28" t="str">
        <f t="shared" si="3"/>
        <v>--</v>
      </c>
    </row>
    <row r="62" spans="1:5" s="22" customFormat="1" ht="12" customHeight="1" x14ac:dyDescent="0.25">
      <c r="A62" s="32" t="s">
        <v>49</v>
      </c>
      <c r="B62" s="31">
        <v>20</v>
      </c>
      <c r="C62" s="30">
        <v>225</v>
      </c>
      <c r="D62" s="29">
        <f t="shared" si="2"/>
        <v>9.1449474165523556E-3</v>
      </c>
      <c r="E62" s="28">
        <f t="shared" si="3"/>
        <v>3.1508192129953788E-2</v>
      </c>
    </row>
    <row r="63" spans="1:5" s="22" customFormat="1" ht="12" customHeight="1" x14ac:dyDescent="0.25">
      <c r="A63" s="27" t="s">
        <v>48</v>
      </c>
      <c r="B63" s="26">
        <v>3</v>
      </c>
      <c r="C63" s="25">
        <v>28</v>
      </c>
      <c r="D63" s="24">
        <f t="shared" si="2"/>
        <v>1.3717421124828531E-3</v>
      </c>
      <c r="E63" s="23">
        <f t="shared" si="3"/>
        <v>3.9210194650609155E-3</v>
      </c>
    </row>
    <row r="64" spans="1:5" s="16" customFormat="1" ht="12" customHeight="1" x14ac:dyDescent="0.25">
      <c r="A64" s="21" t="s">
        <v>47</v>
      </c>
      <c r="B64" s="20">
        <v>153</v>
      </c>
      <c r="C64" s="19">
        <v>767</v>
      </c>
      <c r="D64" s="18">
        <f t="shared" si="2"/>
        <v>6.9958847736625515E-2</v>
      </c>
      <c r="E64" s="17">
        <f t="shared" si="3"/>
        <v>0.1074079260607758</v>
      </c>
    </row>
    <row r="65" spans="1:5" s="22" customFormat="1" ht="12" customHeight="1" x14ac:dyDescent="0.25">
      <c r="A65" s="32" t="s">
        <v>46</v>
      </c>
      <c r="B65" s="31">
        <v>16</v>
      </c>
      <c r="C65" s="30">
        <v>220</v>
      </c>
      <c r="D65" s="29">
        <f t="shared" si="2"/>
        <v>7.3159579332418836E-3</v>
      </c>
      <c r="E65" s="28">
        <f t="shared" si="3"/>
        <v>3.0808010082621483E-2</v>
      </c>
    </row>
    <row r="66" spans="1:5" s="22" customFormat="1" ht="12" customHeight="1" x14ac:dyDescent="0.25">
      <c r="A66" s="27" t="s">
        <v>45</v>
      </c>
      <c r="B66" s="26">
        <v>137</v>
      </c>
      <c r="C66" s="25">
        <v>547</v>
      </c>
      <c r="D66" s="24">
        <f t="shared" si="2"/>
        <v>6.2642889803383631E-2</v>
      </c>
      <c r="E66" s="23">
        <f t="shared" si="3"/>
        <v>7.6599915978154326E-2</v>
      </c>
    </row>
    <row r="67" spans="1:5" s="16" customFormat="1" ht="12" customHeight="1" x14ac:dyDescent="0.25">
      <c r="A67" s="21" t="s">
        <v>44</v>
      </c>
      <c r="B67" s="20">
        <v>37</v>
      </c>
      <c r="C67" s="19">
        <v>180</v>
      </c>
      <c r="D67" s="18">
        <f t="shared" si="2"/>
        <v>1.6918152720621856E-2</v>
      </c>
      <c r="E67" s="17">
        <f t="shared" si="3"/>
        <v>2.520655370396303E-2</v>
      </c>
    </row>
    <row r="68" spans="1:5" s="22" customFormat="1" ht="12" customHeight="1" x14ac:dyDescent="0.25">
      <c r="A68" s="32" t="s">
        <v>43</v>
      </c>
      <c r="B68" s="31">
        <v>0</v>
      </c>
      <c r="C68" s="30">
        <v>0</v>
      </c>
      <c r="D68" s="29" t="str">
        <f t="shared" si="2"/>
        <v>--</v>
      </c>
      <c r="E68" s="28" t="str">
        <f t="shared" si="3"/>
        <v>--</v>
      </c>
    </row>
    <row r="69" spans="1:5" s="22" customFormat="1" ht="12" customHeight="1" x14ac:dyDescent="0.25">
      <c r="A69" s="32" t="s">
        <v>42</v>
      </c>
      <c r="B69" s="31">
        <v>4</v>
      </c>
      <c r="C69" s="30">
        <v>2</v>
      </c>
      <c r="D69" s="29">
        <f t="shared" si="2"/>
        <v>1.8289894833104709E-3</v>
      </c>
      <c r="E69" s="28">
        <f t="shared" si="3"/>
        <v>2.8007281893292258E-4</v>
      </c>
    </row>
    <row r="70" spans="1:5" s="22" customFormat="1" ht="12" customHeight="1" x14ac:dyDescent="0.25">
      <c r="A70" s="32" t="s">
        <v>41</v>
      </c>
      <c r="B70" s="31">
        <v>0</v>
      </c>
      <c r="C70" s="30">
        <v>0</v>
      </c>
      <c r="D70" s="29" t="str">
        <f t="shared" ref="D70:D101" si="4">IF(B70&lt;&gt;0,B70/B$111,"--")</f>
        <v>--</v>
      </c>
      <c r="E70" s="28" t="str">
        <f t="shared" ref="E70:E101" si="5">IF(C70&lt;&gt;0,C70/C$111,"--")</f>
        <v>--</v>
      </c>
    </row>
    <row r="71" spans="1:5" s="22" customFormat="1" ht="12" customHeight="1" x14ac:dyDescent="0.25">
      <c r="A71" s="32" t="s">
        <v>40</v>
      </c>
      <c r="B71" s="31">
        <v>3</v>
      </c>
      <c r="C71" s="30">
        <v>3</v>
      </c>
      <c r="D71" s="29">
        <f t="shared" si="4"/>
        <v>1.3717421124828531E-3</v>
      </c>
      <c r="E71" s="28">
        <f t="shared" si="5"/>
        <v>4.2010922839938382E-4</v>
      </c>
    </row>
    <row r="72" spans="1:5" s="22" customFormat="1" ht="12" customHeight="1" x14ac:dyDescent="0.25">
      <c r="A72" s="32" t="s">
        <v>39</v>
      </c>
      <c r="B72" s="31">
        <v>10</v>
      </c>
      <c r="C72" s="30">
        <v>12</v>
      </c>
      <c r="D72" s="29">
        <f t="shared" si="4"/>
        <v>4.5724737082761778E-3</v>
      </c>
      <c r="E72" s="28">
        <f t="shared" si="5"/>
        <v>1.6804369135975353E-3</v>
      </c>
    </row>
    <row r="73" spans="1:5" s="22" customFormat="1" ht="12" customHeight="1" x14ac:dyDescent="0.25">
      <c r="A73" s="27" t="s">
        <v>38</v>
      </c>
      <c r="B73" s="26">
        <v>20</v>
      </c>
      <c r="C73" s="25">
        <v>163</v>
      </c>
      <c r="D73" s="24">
        <f t="shared" si="4"/>
        <v>9.1449474165523556E-3</v>
      </c>
      <c r="E73" s="23">
        <f t="shared" si="5"/>
        <v>2.282593474303319E-2</v>
      </c>
    </row>
    <row r="74" spans="1:5" s="16" customFormat="1" ht="12" customHeight="1" x14ac:dyDescent="0.25">
      <c r="A74" s="21" t="s">
        <v>37</v>
      </c>
      <c r="B74" s="20">
        <v>47</v>
      </c>
      <c r="C74" s="19">
        <v>103</v>
      </c>
      <c r="D74" s="18">
        <f t="shared" si="4"/>
        <v>2.1490626428898034E-2</v>
      </c>
      <c r="E74" s="17">
        <f t="shared" si="5"/>
        <v>1.4423750175045512E-2</v>
      </c>
    </row>
    <row r="75" spans="1:5" s="22" customFormat="1" ht="12" customHeight="1" x14ac:dyDescent="0.25">
      <c r="A75" s="32" t="s">
        <v>36</v>
      </c>
      <c r="B75" s="31">
        <v>11</v>
      </c>
      <c r="C75" s="30">
        <v>67</v>
      </c>
      <c r="D75" s="29">
        <f t="shared" si="4"/>
        <v>5.0297210791037956E-3</v>
      </c>
      <c r="E75" s="28">
        <f t="shared" si="5"/>
        <v>9.3824394342529056E-3</v>
      </c>
    </row>
    <row r="76" spans="1:5" s="22" customFormat="1" ht="12" customHeight="1" x14ac:dyDescent="0.25">
      <c r="A76" s="32" t="s">
        <v>35</v>
      </c>
      <c r="B76" s="31">
        <v>0</v>
      </c>
      <c r="C76" s="30">
        <v>0</v>
      </c>
      <c r="D76" s="29" t="str">
        <f t="shared" si="4"/>
        <v>--</v>
      </c>
      <c r="E76" s="28" t="str">
        <f t="shared" si="5"/>
        <v>--</v>
      </c>
    </row>
    <row r="77" spans="1:5" s="22" customFormat="1" ht="12" customHeight="1" x14ac:dyDescent="0.25">
      <c r="A77" s="27" t="s">
        <v>34</v>
      </c>
      <c r="B77" s="26">
        <v>36</v>
      </c>
      <c r="C77" s="25">
        <v>36</v>
      </c>
      <c r="D77" s="24">
        <f t="shared" si="4"/>
        <v>1.646090534979424E-2</v>
      </c>
      <c r="E77" s="23">
        <f t="shared" si="5"/>
        <v>5.0413107407926063E-3</v>
      </c>
    </row>
    <row r="78" spans="1:5" s="16" customFormat="1" ht="12" customHeight="1" x14ac:dyDescent="0.25">
      <c r="A78" s="21" t="s">
        <v>33</v>
      </c>
      <c r="B78" s="20">
        <v>108</v>
      </c>
      <c r="C78" s="19">
        <v>92</v>
      </c>
      <c r="D78" s="18">
        <f t="shared" si="4"/>
        <v>4.9382716049382713E-2</v>
      </c>
      <c r="E78" s="17">
        <f t="shared" si="5"/>
        <v>1.2883349670914437E-2</v>
      </c>
    </row>
    <row r="79" spans="1:5" s="16" customFormat="1" ht="12" customHeight="1" x14ac:dyDescent="0.25">
      <c r="A79" s="21" t="s">
        <v>32</v>
      </c>
      <c r="B79" s="20">
        <v>70</v>
      </c>
      <c r="C79" s="19">
        <v>60</v>
      </c>
      <c r="D79" s="18">
        <f t="shared" si="4"/>
        <v>3.2007315957933241E-2</v>
      </c>
      <c r="E79" s="17">
        <f t="shared" si="5"/>
        <v>8.402184567987676E-3</v>
      </c>
    </row>
    <row r="80" spans="1:5" s="22" customFormat="1" ht="12" customHeight="1" x14ac:dyDescent="0.25">
      <c r="A80" s="32" t="s">
        <v>31</v>
      </c>
      <c r="B80" s="31">
        <v>6</v>
      </c>
      <c r="C80" s="30">
        <v>7</v>
      </c>
      <c r="D80" s="29">
        <f t="shared" si="4"/>
        <v>2.7434842249657062E-3</v>
      </c>
      <c r="E80" s="28">
        <f t="shared" si="5"/>
        <v>9.8025486626522888E-4</v>
      </c>
    </row>
    <row r="81" spans="1:5" s="22" customFormat="1" ht="12" customHeight="1" x14ac:dyDescent="0.25">
      <c r="A81" s="32" t="s">
        <v>30</v>
      </c>
      <c r="B81" s="31">
        <v>25</v>
      </c>
      <c r="C81" s="30">
        <v>15</v>
      </c>
      <c r="D81" s="29">
        <f t="shared" si="4"/>
        <v>1.1431184270690443E-2</v>
      </c>
      <c r="E81" s="28">
        <f t="shared" si="5"/>
        <v>2.100546141996919E-3</v>
      </c>
    </row>
    <row r="82" spans="1:5" s="22" customFormat="1" ht="12" customHeight="1" x14ac:dyDescent="0.25">
      <c r="A82" s="32" t="s">
        <v>29</v>
      </c>
      <c r="B82" s="31">
        <v>8</v>
      </c>
      <c r="C82" s="30">
        <v>3</v>
      </c>
      <c r="D82" s="29">
        <f t="shared" si="4"/>
        <v>3.6579789666209418E-3</v>
      </c>
      <c r="E82" s="28">
        <f t="shared" si="5"/>
        <v>4.2010922839938382E-4</v>
      </c>
    </row>
    <row r="83" spans="1:5" s="22" customFormat="1" ht="12" customHeight="1" x14ac:dyDescent="0.25">
      <c r="A83" s="32" t="s">
        <v>28</v>
      </c>
      <c r="B83" s="31">
        <v>0</v>
      </c>
      <c r="C83" s="30">
        <v>0</v>
      </c>
      <c r="D83" s="29" t="str">
        <f t="shared" si="4"/>
        <v>--</v>
      </c>
      <c r="E83" s="28" t="str">
        <f t="shared" si="5"/>
        <v>--</v>
      </c>
    </row>
    <row r="84" spans="1:5" s="22" customFormat="1" ht="12" customHeight="1" x14ac:dyDescent="0.25">
      <c r="A84" s="32" t="s">
        <v>27</v>
      </c>
      <c r="B84" s="31">
        <v>8</v>
      </c>
      <c r="C84" s="30">
        <v>7</v>
      </c>
      <c r="D84" s="29">
        <f t="shared" si="4"/>
        <v>3.6579789666209418E-3</v>
      </c>
      <c r="E84" s="28">
        <f t="shared" si="5"/>
        <v>9.8025486626522888E-4</v>
      </c>
    </row>
    <row r="85" spans="1:5" s="22" customFormat="1" ht="12" customHeight="1" x14ac:dyDescent="0.25">
      <c r="A85" s="32" t="s">
        <v>26</v>
      </c>
      <c r="B85" s="31">
        <v>21</v>
      </c>
      <c r="C85" s="30">
        <v>26</v>
      </c>
      <c r="D85" s="29">
        <f t="shared" si="4"/>
        <v>9.6021947873799734E-3</v>
      </c>
      <c r="E85" s="28">
        <f t="shared" si="5"/>
        <v>3.6409466461279931E-3</v>
      </c>
    </row>
    <row r="86" spans="1:5" s="22" customFormat="1" ht="12" customHeight="1" x14ac:dyDescent="0.25">
      <c r="A86" s="27" t="s">
        <v>25</v>
      </c>
      <c r="B86" s="26">
        <v>2</v>
      </c>
      <c r="C86" s="25">
        <v>2</v>
      </c>
      <c r="D86" s="24">
        <f t="shared" si="4"/>
        <v>9.1449474165523545E-4</v>
      </c>
      <c r="E86" s="23">
        <f t="shared" si="5"/>
        <v>2.8007281893292258E-4</v>
      </c>
    </row>
    <row r="87" spans="1:5" s="16" customFormat="1" ht="12" customHeight="1" x14ac:dyDescent="0.25">
      <c r="A87" s="21" t="s">
        <v>24</v>
      </c>
      <c r="B87" s="20">
        <v>73</v>
      </c>
      <c r="C87" s="19">
        <v>346</v>
      </c>
      <c r="D87" s="18">
        <f t="shared" si="4"/>
        <v>3.3379058070416093E-2</v>
      </c>
      <c r="E87" s="17">
        <f t="shared" si="5"/>
        <v>4.8452597675395601E-2</v>
      </c>
    </row>
    <row r="88" spans="1:5" s="22" customFormat="1" ht="12" customHeight="1" x14ac:dyDescent="0.25">
      <c r="A88" s="32" t="s">
        <v>23</v>
      </c>
      <c r="B88" s="31">
        <v>11</v>
      </c>
      <c r="C88" s="30">
        <v>68</v>
      </c>
      <c r="D88" s="29">
        <f t="shared" si="4"/>
        <v>5.0297210791037956E-3</v>
      </c>
      <c r="E88" s="28">
        <f t="shared" si="5"/>
        <v>9.5224758437193677E-3</v>
      </c>
    </row>
    <row r="89" spans="1:5" s="22" customFormat="1" ht="12" customHeight="1" x14ac:dyDescent="0.25">
      <c r="A89" s="32" t="s">
        <v>22</v>
      </c>
      <c r="B89" s="31">
        <v>1</v>
      </c>
      <c r="C89" s="30">
        <v>105</v>
      </c>
      <c r="D89" s="29">
        <f t="shared" si="4"/>
        <v>4.5724737082761773E-4</v>
      </c>
      <c r="E89" s="28">
        <f t="shared" si="5"/>
        <v>1.4703822993978434E-2</v>
      </c>
    </row>
    <row r="90" spans="1:5" s="22" customFormat="1" ht="12" customHeight="1" x14ac:dyDescent="0.25">
      <c r="A90" s="32" t="s">
        <v>21</v>
      </c>
      <c r="B90" s="31">
        <v>1</v>
      </c>
      <c r="C90" s="30">
        <v>2</v>
      </c>
      <c r="D90" s="29">
        <f t="shared" si="4"/>
        <v>4.5724737082761773E-4</v>
      </c>
      <c r="E90" s="28">
        <f t="shared" si="5"/>
        <v>2.8007281893292258E-4</v>
      </c>
    </row>
    <row r="91" spans="1:5" s="22" customFormat="1" ht="12" customHeight="1" x14ac:dyDescent="0.25">
      <c r="A91" s="32" t="s">
        <v>20</v>
      </c>
      <c r="B91" s="31">
        <v>0</v>
      </c>
      <c r="C91" s="30">
        <v>0</v>
      </c>
      <c r="D91" s="29" t="str">
        <f t="shared" si="4"/>
        <v>--</v>
      </c>
      <c r="E91" s="28" t="str">
        <f t="shared" si="5"/>
        <v>--</v>
      </c>
    </row>
    <row r="92" spans="1:5" s="22" customFormat="1" ht="12" customHeight="1" x14ac:dyDescent="0.25">
      <c r="A92" s="32" t="s">
        <v>19</v>
      </c>
      <c r="B92" s="31">
        <v>43</v>
      </c>
      <c r="C92" s="30">
        <v>146</v>
      </c>
      <c r="D92" s="29">
        <f t="shared" si="4"/>
        <v>1.9661636945587563E-2</v>
      </c>
      <c r="E92" s="28">
        <f t="shared" si="5"/>
        <v>2.0445315782103346E-2</v>
      </c>
    </row>
    <row r="93" spans="1:5" s="22" customFormat="1" ht="12" customHeight="1" x14ac:dyDescent="0.25">
      <c r="A93" s="27" t="s">
        <v>18</v>
      </c>
      <c r="B93" s="26">
        <v>17</v>
      </c>
      <c r="C93" s="25">
        <v>25</v>
      </c>
      <c r="D93" s="24">
        <f t="shared" si="4"/>
        <v>7.7732053040695014E-3</v>
      </c>
      <c r="E93" s="23">
        <f t="shared" si="5"/>
        <v>3.5009102366615318E-3</v>
      </c>
    </row>
    <row r="94" spans="1:5" s="16" customFormat="1" ht="12" customHeight="1" x14ac:dyDescent="0.25">
      <c r="A94" s="21" t="s">
        <v>17</v>
      </c>
      <c r="B94" s="20">
        <v>0</v>
      </c>
      <c r="C94" s="19">
        <v>0</v>
      </c>
      <c r="D94" s="18" t="str">
        <f t="shared" si="4"/>
        <v>--</v>
      </c>
      <c r="E94" s="17" t="str">
        <f t="shared" si="5"/>
        <v>--</v>
      </c>
    </row>
    <row r="95" spans="1:5" s="16" customFormat="1" ht="12" customHeight="1" x14ac:dyDescent="0.25">
      <c r="A95" s="21" t="s">
        <v>16</v>
      </c>
      <c r="B95" s="20">
        <v>14</v>
      </c>
      <c r="C95" s="19">
        <v>63</v>
      </c>
      <c r="D95" s="18">
        <f t="shared" si="4"/>
        <v>6.4014631915866481E-3</v>
      </c>
      <c r="E95" s="17">
        <f t="shared" si="5"/>
        <v>8.8222937963870606E-3</v>
      </c>
    </row>
    <row r="96" spans="1:5" s="16" customFormat="1" ht="12" customHeight="1" x14ac:dyDescent="0.25">
      <c r="A96" s="21" t="s">
        <v>15</v>
      </c>
      <c r="B96" s="20">
        <v>18</v>
      </c>
      <c r="C96" s="19">
        <v>178</v>
      </c>
      <c r="D96" s="18">
        <f t="shared" si="4"/>
        <v>8.23045267489712E-3</v>
      </c>
      <c r="E96" s="17">
        <f t="shared" si="5"/>
        <v>2.4926480885030109E-2</v>
      </c>
    </row>
    <row r="97" spans="1:5" s="22" customFormat="1" ht="12" customHeight="1" x14ac:dyDescent="0.25">
      <c r="A97" s="32" t="s">
        <v>14</v>
      </c>
      <c r="B97" s="31">
        <v>10</v>
      </c>
      <c r="C97" s="30">
        <v>45</v>
      </c>
      <c r="D97" s="29">
        <f t="shared" si="4"/>
        <v>4.5724737082761778E-3</v>
      </c>
      <c r="E97" s="28">
        <f t="shared" si="5"/>
        <v>6.3016384259907575E-3</v>
      </c>
    </row>
    <row r="98" spans="1:5" s="22" customFormat="1" ht="12" customHeight="1" x14ac:dyDescent="0.25">
      <c r="A98" s="32" t="s">
        <v>13</v>
      </c>
      <c r="B98" s="31">
        <v>4</v>
      </c>
      <c r="C98" s="30">
        <v>130</v>
      </c>
      <c r="D98" s="29">
        <f t="shared" si="4"/>
        <v>1.8289894833104709E-3</v>
      </c>
      <c r="E98" s="28">
        <f t="shared" si="5"/>
        <v>1.8204733230639966E-2</v>
      </c>
    </row>
    <row r="99" spans="1:5" s="22" customFormat="1" ht="12" customHeight="1" x14ac:dyDescent="0.25">
      <c r="A99" s="27" t="s">
        <v>12</v>
      </c>
      <c r="B99" s="26">
        <v>4</v>
      </c>
      <c r="C99" s="25">
        <v>3</v>
      </c>
      <c r="D99" s="24">
        <f t="shared" si="4"/>
        <v>1.8289894833104709E-3</v>
      </c>
      <c r="E99" s="23">
        <f t="shared" si="5"/>
        <v>4.2010922839938382E-4</v>
      </c>
    </row>
    <row r="100" spans="1:5" s="16" customFormat="1" ht="12" customHeight="1" x14ac:dyDescent="0.25">
      <c r="A100" s="21" t="s">
        <v>11</v>
      </c>
      <c r="B100" s="20">
        <v>29</v>
      </c>
      <c r="C100" s="19">
        <v>70</v>
      </c>
      <c r="D100" s="18">
        <f t="shared" si="4"/>
        <v>1.3260173754000914E-2</v>
      </c>
      <c r="E100" s="17">
        <f t="shared" si="5"/>
        <v>9.8025486626522901E-3</v>
      </c>
    </row>
    <row r="101" spans="1:5" s="22" customFormat="1" ht="12" customHeight="1" x14ac:dyDescent="0.25">
      <c r="A101" s="32" t="s">
        <v>10</v>
      </c>
      <c r="B101" s="31">
        <v>3</v>
      </c>
      <c r="C101" s="30">
        <v>4</v>
      </c>
      <c r="D101" s="29">
        <f t="shared" si="4"/>
        <v>1.3717421124828531E-3</v>
      </c>
      <c r="E101" s="28">
        <f t="shared" si="5"/>
        <v>5.6014563786584517E-4</v>
      </c>
    </row>
    <row r="102" spans="1:5" s="22" customFormat="1" ht="12" customHeight="1" x14ac:dyDescent="0.25">
      <c r="A102" s="32" t="s">
        <v>9</v>
      </c>
      <c r="B102" s="31">
        <v>1</v>
      </c>
      <c r="C102" s="30">
        <v>6</v>
      </c>
      <c r="D102" s="29">
        <f t="shared" ref="D102:D111" si="6">IF(B102&lt;&gt;0,B102/B$111,"--")</f>
        <v>4.5724737082761773E-4</v>
      </c>
      <c r="E102" s="28">
        <f t="shared" ref="E102:E111" si="7">IF(C102&lt;&gt;0,C102/C$111,"--")</f>
        <v>8.4021845679876765E-4</v>
      </c>
    </row>
    <row r="103" spans="1:5" s="22" customFormat="1" ht="12" customHeight="1" x14ac:dyDescent="0.25">
      <c r="A103" s="32" t="s">
        <v>8</v>
      </c>
      <c r="B103" s="31">
        <v>3</v>
      </c>
      <c r="C103" s="30">
        <v>8</v>
      </c>
      <c r="D103" s="29">
        <f t="shared" si="6"/>
        <v>1.3717421124828531E-3</v>
      </c>
      <c r="E103" s="28">
        <f t="shared" si="7"/>
        <v>1.1202912757316903E-3</v>
      </c>
    </row>
    <row r="104" spans="1:5" s="22" customFormat="1" ht="12" customHeight="1" x14ac:dyDescent="0.25">
      <c r="A104" s="27" t="s">
        <v>7</v>
      </c>
      <c r="B104" s="26">
        <v>22</v>
      </c>
      <c r="C104" s="25">
        <v>52</v>
      </c>
      <c r="D104" s="24">
        <f t="shared" si="6"/>
        <v>1.0059442158207591E-2</v>
      </c>
      <c r="E104" s="23">
        <f t="shared" si="7"/>
        <v>7.2818932922559861E-3</v>
      </c>
    </row>
    <row r="105" spans="1:5" s="16" customFormat="1" ht="12" customHeight="1" x14ac:dyDescent="0.25">
      <c r="A105" s="21" t="s">
        <v>6</v>
      </c>
      <c r="B105" s="20">
        <v>95</v>
      </c>
      <c r="C105" s="19">
        <v>186</v>
      </c>
      <c r="D105" s="18">
        <f t="shared" si="6"/>
        <v>4.3438500228623687E-2</v>
      </c>
      <c r="E105" s="17">
        <f t="shared" si="7"/>
        <v>2.6046772160761799E-2</v>
      </c>
    </row>
    <row r="106" spans="1:5" s="22" customFormat="1" ht="12" customHeight="1" x14ac:dyDescent="0.25">
      <c r="A106" s="32" t="s">
        <v>5</v>
      </c>
      <c r="B106" s="31">
        <v>0</v>
      </c>
      <c r="C106" s="30">
        <v>0</v>
      </c>
      <c r="D106" s="29" t="str">
        <f t="shared" si="6"/>
        <v>--</v>
      </c>
      <c r="E106" s="28" t="str">
        <f t="shared" si="7"/>
        <v>--</v>
      </c>
    </row>
    <row r="107" spans="1:5" s="22" customFormat="1" ht="12" customHeight="1" x14ac:dyDescent="0.25">
      <c r="A107" s="32" t="s">
        <v>4</v>
      </c>
      <c r="B107" s="31">
        <v>21</v>
      </c>
      <c r="C107" s="30">
        <v>30</v>
      </c>
      <c r="D107" s="29">
        <f t="shared" si="6"/>
        <v>9.6021947873799734E-3</v>
      </c>
      <c r="E107" s="28">
        <f t="shared" si="7"/>
        <v>4.201092283993838E-3</v>
      </c>
    </row>
    <row r="108" spans="1:5" s="22" customFormat="1" ht="12" customHeight="1" x14ac:dyDescent="0.25">
      <c r="A108" s="27" t="s">
        <v>3</v>
      </c>
      <c r="B108" s="26">
        <v>74</v>
      </c>
      <c r="C108" s="25">
        <v>156</v>
      </c>
      <c r="D108" s="24">
        <f t="shared" si="6"/>
        <v>3.3836305441243712E-2</v>
      </c>
      <c r="E108" s="23">
        <f t="shared" si="7"/>
        <v>2.184567987676796E-2</v>
      </c>
    </row>
    <row r="109" spans="1:5" s="16" customFormat="1" ht="12" customHeight="1" thickBot="1" x14ac:dyDescent="0.3">
      <c r="A109" s="21" t="s">
        <v>2</v>
      </c>
      <c r="B109" s="20">
        <v>0</v>
      </c>
      <c r="C109" s="19">
        <v>0</v>
      </c>
      <c r="D109" s="18" t="str">
        <f t="shared" si="6"/>
        <v>--</v>
      </c>
      <c r="E109" s="17" t="str">
        <f t="shared" si="7"/>
        <v>--</v>
      </c>
    </row>
    <row r="110" spans="1:5" s="10" customFormat="1" ht="15" customHeight="1" thickBot="1" x14ac:dyDescent="0.3">
      <c r="A110" s="15" t="s">
        <v>1</v>
      </c>
      <c r="B110" s="14">
        <v>2</v>
      </c>
      <c r="C110" s="13">
        <v>0</v>
      </c>
      <c r="D110" s="12">
        <f t="shared" si="6"/>
        <v>9.1449474165523545E-4</v>
      </c>
      <c r="E110" s="11" t="str">
        <f t="shared" si="7"/>
        <v>--</v>
      </c>
    </row>
    <row r="111" spans="1:5" s="4" customFormat="1" ht="20.100000000000001" customHeight="1" thickBot="1" x14ac:dyDescent="0.3">
      <c r="A111" s="9" t="s">
        <v>0</v>
      </c>
      <c r="B111" s="8">
        <v>2187</v>
      </c>
      <c r="C111" s="7">
        <v>7141</v>
      </c>
      <c r="D111" s="6">
        <f t="shared" si="6"/>
        <v>1</v>
      </c>
      <c r="E111" s="5">
        <f t="shared" si="7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F7" sqref="F7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114</v>
      </c>
      <c r="C1" s="73"/>
      <c r="F1" s="74"/>
      <c r="G1" s="74"/>
    </row>
    <row r="2" spans="1:10" s="72" customFormat="1" ht="18.75" x14ac:dyDescent="0.25">
      <c r="A2" s="75" t="s">
        <v>112</v>
      </c>
      <c r="C2" s="73"/>
      <c r="F2" s="74"/>
      <c r="G2" s="74"/>
    </row>
    <row r="3" spans="1:10" s="72" customFormat="1" x14ac:dyDescent="0.25">
      <c r="A3" s="76" t="s">
        <v>115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116</v>
      </c>
      <c r="B5" s="81"/>
      <c r="C5" s="82" t="s">
        <v>109</v>
      </c>
      <c r="D5" s="82"/>
      <c r="E5" s="83"/>
      <c r="F5" s="84" t="s">
        <v>117</v>
      </c>
      <c r="G5" s="84"/>
    </row>
    <row r="6" spans="1:10" s="72" customFormat="1" ht="15.75" thickBot="1" x14ac:dyDescent="0.3">
      <c r="A6" s="85"/>
      <c r="B6" s="85"/>
      <c r="C6" s="86" t="s">
        <v>107</v>
      </c>
      <c r="D6" s="86" t="s">
        <v>106</v>
      </c>
      <c r="E6" s="87"/>
      <c r="F6" s="88" t="s">
        <v>107</v>
      </c>
      <c r="G6" s="88" t="s">
        <v>106</v>
      </c>
    </row>
    <row r="7" spans="1:10" s="91" customFormat="1" ht="19.5" thickBot="1" x14ac:dyDescent="0.35">
      <c r="A7" s="89" t="s">
        <v>118</v>
      </c>
      <c r="B7" s="89"/>
      <c r="C7" s="90">
        <v>309</v>
      </c>
      <c r="D7" s="90">
        <v>267</v>
      </c>
      <c r="F7" s="92">
        <v>0.1412894375857339</v>
      </c>
      <c r="G7" s="92">
        <v>3.7389721327545158E-2</v>
      </c>
      <c r="I7" s="93"/>
      <c r="J7" s="93"/>
    </row>
    <row r="8" spans="1:10" s="91" customFormat="1" ht="19.5" thickBot="1" x14ac:dyDescent="0.35">
      <c r="A8" s="89" t="s">
        <v>100</v>
      </c>
      <c r="B8" s="89"/>
      <c r="C8" s="90">
        <v>615</v>
      </c>
      <c r="D8" s="90">
        <v>2752</v>
      </c>
      <c r="F8" s="92">
        <v>0.28120713305898493</v>
      </c>
      <c r="G8" s="92">
        <v>0.38538019885170144</v>
      </c>
      <c r="I8" s="93"/>
      <c r="J8" s="93"/>
    </row>
    <row r="9" spans="1:10" ht="16.5" thickBot="1" x14ac:dyDescent="0.3">
      <c r="A9" s="94" t="s">
        <v>119</v>
      </c>
      <c r="B9" s="95"/>
      <c r="C9" s="96">
        <v>1</v>
      </c>
      <c r="D9" s="96">
        <v>0</v>
      </c>
      <c r="F9" s="97">
        <v>4.5724737082761773E-4</v>
      </c>
      <c r="G9" s="97" t="s">
        <v>120</v>
      </c>
      <c r="I9" s="98"/>
      <c r="J9" s="98"/>
    </row>
    <row r="10" spans="1:10" ht="15.75" x14ac:dyDescent="0.25">
      <c r="A10" s="99" t="s">
        <v>121</v>
      </c>
      <c r="B10" s="100"/>
      <c r="C10" s="101">
        <v>314</v>
      </c>
      <c r="D10" s="101">
        <v>2178</v>
      </c>
      <c r="F10" s="102">
        <v>0.14357567443987196</v>
      </c>
      <c r="G10" s="102">
        <v>0.30499929981795265</v>
      </c>
      <c r="I10" s="98"/>
      <c r="J10" s="98"/>
    </row>
    <row r="11" spans="1:10" ht="15.75" x14ac:dyDescent="0.25">
      <c r="A11" s="103"/>
      <c r="B11" s="104" t="s">
        <v>122</v>
      </c>
      <c r="C11" s="105">
        <v>24</v>
      </c>
      <c r="D11" s="105">
        <v>193</v>
      </c>
      <c r="F11" s="106">
        <v>1.0973936899862825E-2</v>
      </c>
      <c r="G11" s="106">
        <v>2.7027027027027029E-2</v>
      </c>
    </row>
    <row r="12" spans="1:10" ht="15.75" x14ac:dyDescent="0.25">
      <c r="A12" s="103"/>
      <c r="B12" s="104" t="s">
        <v>123</v>
      </c>
      <c r="C12" s="105">
        <v>23</v>
      </c>
      <c r="D12" s="105">
        <v>99</v>
      </c>
      <c r="F12" s="106">
        <v>1.0516689529035207E-2</v>
      </c>
      <c r="G12" s="106">
        <v>1.3863604537179667E-2</v>
      </c>
    </row>
    <row r="13" spans="1:10" ht="15.75" x14ac:dyDescent="0.25">
      <c r="A13" s="103"/>
      <c r="B13" s="104" t="s">
        <v>124</v>
      </c>
      <c r="C13" s="105">
        <v>38</v>
      </c>
      <c r="D13" s="105">
        <v>74</v>
      </c>
      <c r="F13" s="106">
        <v>1.7375400091449476E-2</v>
      </c>
      <c r="G13" s="106">
        <v>1.0362694300518135E-2</v>
      </c>
    </row>
    <row r="14" spans="1:10" ht="15.75" x14ac:dyDescent="0.25">
      <c r="A14" s="103"/>
      <c r="B14" s="104" t="s">
        <v>125</v>
      </c>
      <c r="C14" s="105">
        <v>15</v>
      </c>
      <c r="D14" s="105">
        <v>124</v>
      </c>
      <c r="F14" s="106">
        <v>6.8587105624142658E-3</v>
      </c>
      <c r="G14" s="106">
        <v>1.7364514773841197E-2</v>
      </c>
    </row>
    <row r="15" spans="1:10" ht="15.75" x14ac:dyDescent="0.25">
      <c r="A15" s="103"/>
      <c r="B15" s="104" t="s">
        <v>126</v>
      </c>
      <c r="C15" s="105">
        <v>8</v>
      </c>
      <c r="D15" s="105">
        <v>134</v>
      </c>
      <c r="F15" s="106">
        <v>3.6579789666209418E-3</v>
      </c>
      <c r="G15" s="106">
        <v>1.8764878868505811E-2</v>
      </c>
    </row>
    <row r="16" spans="1:10" ht="15.75" x14ac:dyDescent="0.25">
      <c r="A16" s="103"/>
      <c r="B16" s="104" t="s">
        <v>127</v>
      </c>
      <c r="C16" s="105">
        <v>14</v>
      </c>
      <c r="D16" s="105">
        <v>119</v>
      </c>
      <c r="F16" s="106">
        <v>6.4014631915866481E-3</v>
      </c>
      <c r="G16" s="106">
        <v>1.6664332726508892E-2</v>
      </c>
    </row>
    <row r="17" spans="1:10" s="110" customFormat="1" ht="15.75" x14ac:dyDescent="0.25">
      <c r="A17" s="107"/>
      <c r="B17" s="108" t="s">
        <v>128</v>
      </c>
      <c r="C17" s="109">
        <v>157</v>
      </c>
      <c r="D17" s="109">
        <v>1261</v>
      </c>
      <c r="F17" s="111">
        <v>7.1787837219935979E-2</v>
      </c>
      <c r="G17" s="111">
        <v>0.17658591233720766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98</v>
      </c>
      <c r="D18" s="114">
        <v>471</v>
      </c>
      <c r="F18" s="115">
        <v>4.4810242341106539E-2</v>
      </c>
      <c r="G18" s="115">
        <v>6.5957148858703268E-2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9</v>
      </c>
      <c r="D19" s="114">
        <v>231</v>
      </c>
      <c r="F19" s="115">
        <v>4.11522633744856E-3</v>
      </c>
      <c r="G19" s="115">
        <v>3.2348410586752557E-2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8</v>
      </c>
      <c r="D20" s="114">
        <v>105</v>
      </c>
      <c r="F20" s="115">
        <v>3.6579789666209418E-3</v>
      </c>
      <c r="G20" s="115">
        <v>1.4703822993978434E-2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36</v>
      </c>
      <c r="D21" s="114">
        <v>425</v>
      </c>
      <c r="F21" s="115">
        <v>1.646090534979424E-2</v>
      </c>
      <c r="G21" s="115">
        <v>5.9515474023246043E-2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6</v>
      </c>
      <c r="D22" s="118">
        <v>29</v>
      </c>
      <c r="F22" s="119">
        <v>2.7434842249657062E-3</v>
      </c>
      <c r="G22" s="119">
        <v>4.0610558745273768E-3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24</v>
      </c>
      <c r="D23" s="121">
        <v>116</v>
      </c>
      <c r="F23" s="122">
        <v>1.0973936899862825E-2</v>
      </c>
      <c r="G23" s="122">
        <v>1.6244223498109507E-2</v>
      </c>
    </row>
    <row r="24" spans="1:10" ht="16.5" thickBot="1" x14ac:dyDescent="0.3">
      <c r="A24" s="123" t="s">
        <v>129</v>
      </c>
      <c r="B24" s="124" t="s">
        <v>136</v>
      </c>
      <c r="C24" s="125">
        <v>11</v>
      </c>
      <c r="D24" s="125">
        <v>58</v>
      </c>
      <c r="F24" s="126">
        <v>5.0297210791037956E-3</v>
      </c>
      <c r="G24" s="126">
        <v>8.1221117490547536E-3</v>
      </c>
    </row>
    <row r="25" spans="1:10" ht="16.5" thickBot="1" x14ac:dyDescent="0.3">
      <c r="A25" s="94" t="s">
        <v>137</v>
      </c>
      <c r="B25" s="95"/>
      <c r="C25" s="96">
        <v>7</v>
      </c>
      <c r="D25" s="96">
        <v>19</v>
      </c>
      <c r="F25" s="97">
        <v>3.200731595793324E-3</v>
      </c>
      <c r="G25" s="97">
        <v>2.6606917798627644E-3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9</v>
      </c>
      <c r="D26" s="96">
        <v>28</v>
      </c>
      <c r="F26" s="97">
        <v>4.11522633744856E-3</v>
      </c>
      <c r="G26" s="97">
        <v>3.9210194650609155E-3</v>
      </c>
      <c r="I26" s="98"/>
      <c r="J26" s="98"/>
    </row>
    <row r="27" spans="1:10" ht="15.75" x14ac:dyDescent="0.25">
      <c r="A27" s="99" t="s">
        <v>139</v>
      </c>
      <c r="B27" s="127"/>
      <c r="C27" s="128">
        <v>284</v>
      </c>
      <c r="D27" s="128">
        <v>527</v>
      </c>
      <c r="F27" s="129">
        <v>0.12985825331504344</v>
      </c>
      <c r="G27" s="129">
        <v>7.3799187788825091E-2</v>
      </c>
      <c r="I27" s="98"/>
      <c r="J27" s="98"/>
    </row>
    <row r="28" spans="1:10" ht="15.75" x14ac:dyDescent="0.25">
      <c r="A28" s="103"/>
      <c r="B28" s="104" t="s">
        <v>140</v>
      </c>
      <c r="C28" s="105">
        <v>58</v>
      </c>
      <c r="D28" s="105">
        <v>89</v>
      </c>
      <c r="F28" s="106">
        <v>2.6520347508001828E-2</v>
      </c>
      <c r="G28" s="106">
        <v>1.2463240442515055E-2</v>
      </c>
    </row>
    <row r="29" spans="1:10" ht="15.75" x14ac:dyDescent="0.25">
      <c r="A29" s="103" t="s">
        <v>129</v>
      </c>
      <c r="B29" s="120" t="s">
        <v>141</v>
      </c>
      <c r="C29" s="121">
        <v>5</v>
      </c>
      <c r="D29" s="121">
        <v>18</v>
      </c>
      <c r="F29" s="122">
        <v>2.2862368541380889E-3</v>
      </c>
      <c r="G29" s="122">
        <v>2.5206553703963032E-3</v>
      </c>
    </row>
    <row r="30" spans="1:10" ht="16.5" thickBot="1" x14ac:dyDescent="0.3">
      <c r="A30" s="123" t="s">
        <v>129</v>
      </c>
      <c r="B30" s="124" t="s">
        <v>142</v>
      </c>
      <c r="C30" s="125">
        <v>221</v>
      </c>
      <c r="D30" s="125">
        <v>420</v>
      </c>
      <c r="F30" s="126">
        <v>0.10105166895290352</v>
      </c>
      <c r="G30" s="126">
        <v>5.8815291975913737E-2</v>
      </c>
    </row>
    <row r="31" spans="1:10" s="91" customFormat="1" ht="19.5" thickBot="1" x14ac:dyDescent="0.35">
      <c r="A31" s="89" t="s">
        <v>58</v>
      </c>
      <c r="B31" s="89"/>
      <c r="C31" s="90">
        <v>1261</v>
      </c>
      <c r="D31" s="90">
        <v>4122</v>
      </c>
      <c r="F31" s="92">
        <v>0.57658893461362593</v>
      </c>
      <c r="G31" s="92">
        <v>0.57723007982075336</v>
      </c>
      <c r="I31" s="93"/>
      <c r="J31" s="93"/>
    </row>
    <row r="32" spans="1:10" ht="15.75" x14ac:dyDescent="0.25">
      <c r="A32" s="99" t="s">
        <v>143</v>
      </c>
      <c r="B32" s="127"/>
      <c r="C32" s="128">
        <v>510</v>
      </c>
      <c r="D32" s="128">
        <v>1359</v>
      </c>
      <c r="F32" s="129">
        <v>0.23319615912208505</v>
      </c>
      <c r="G32" s="129">
        <v>0.19030948046492088</v>
      </c>
      <c r="I32" s="98"/>
      <c r="J32" s="98"/>
    </row>
    <row r="33" spans="1:10" ht="15.75" x14ac:dyDescent="0.25">
      <c r="A33" s="103"/>
      <c r="B33" s="100" t="s">
        <v>144</v>
      </c>
      <c r="C33" s="130">
        <v>61</v>
      </c>
      <c r="D33" s="130">
        <v>185</v>
      </c>
      <c r="F33" s="131">
        <v>2.7892089620484683E-2</v>
      </c>
      <c r="G33" s="131">
        <v>2.5906735751295335E-2</v>
      </c>
    </row>
    <row r="34" spans="1:10" ht="15.75" x14ac:dyDescent="0.25">
      <c r="A34" s="103" t="s">
        <v>129</v>
      </c>
      <c r="B34" s="104" t="s">
        <v>145</v>
      </c>
      <c r="C34" s="105">
        <v>190</v>
      </c>
      <c r="D34" s="105">
        <v>434</v>
      </c>
      <c r="F34" s="106">
        <v>8.6877000457247375E-2</v>
      </c>
      <c r="G34" s="106">
        <v>6.0775801708444196E-2</v>
      </c>
    </row>
    <row r="35" spans="1:10" ht="16.5" thickBot="1" x14ac:dyDescent="0.3">
      <c r="A35" s="123" t="s">
        <v>129</v>
      </c>
      <c r="B35" s="124" t="s">
        <v>146</v>
      </c>
      <c r="C35" s="125">
        <v>259</v>
      </c>
      <c r="D35" s="125">
        <v>740</v>
      </c>
      <c r="F35" s="126">
        <v>0.11842706904435299</v>
      </c>
      <c r="G35" s="126">
        <v>0.10362694300518134</v>
      </c>
    </row>
    <row r="36" spans="1:10" ht="16.5" thickBot="1" x14ac:dyDescent="0.3">
      <c r="A36" s="94" t="s">
        <v>147</v>
      </c>
      <c r="B36" s="95"/>
      <c r="C36" s="96">
        <v>107</v>
      </c>
      <c r="D36" s="96">
        <v>718</v>
      </c>
      <c r="F36" s="97">
        <v>4.8925468678555101E-2</v>
      </c>
      <c r="G36" s="97">
        <v>0.10054614199691921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153</v>
      </c>
      <c r="D37" s="134">
        <v>767</v>
      </c>
      <c r="F37" s="135">
        <v>6.9958847736625515E-2</v>
      </c>
      <c r="G37" s="135">
        <v>0.1074079260607758</v>
      </c>
      <c r="I37" s="98"/>
      <c r="J37" s="98"/>
    </row>
    <row r="38" spans="1:10" ht="15.75" x14ac:dyDescent="0.25">
      <c r="A38" s="103"/>
      <c r="B38" s="100" t="s">
        <v>149</v>
      </c>
      <c r="C38" s="130">
        <v>16</v>
      </c>
      <c r="D38" s="130">
        <v>220</v>
      </c>
      <c r="F38" s="131">
        <v>7.3159579332418836E-3</v>
      </c>
      <c r="G38" s="131">
        <v>3.0808010082621483E-2</v>
      </c>
    </row>
    <row r="39" spans="1:10" ht="15.75" x14ac:dyDescent="0.25">
      <c r="A39" s="103"/>
      <c r="B39" s="113" t="s">
        <v>150</v>
      </c>
      <c r="C39" s="114">
        <v>13</v>
      </c>
      <c r="D39" s="114">
        <v>218</v>
      </c>
      <c r="F39" s="115">
        <v>5.9442158207590303E-3</v>
      </c>
      <c r="G39" s="115">
        <v>3.0527937263688559E-2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2</v>
      </c>
      <c r="F40" s="119">
        <v>1.3717421124828531E-3</v>
      </c>
      <c r="G40" s="119">
        <v>2.8007281893292258E-4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137</v>
      </c>
      <c r="D41" s="130">
        <v>547</v>
      </c>
      <c r="F41" s="131">
        <v>6.2642889803383631E-2</v>
      </c>
      <c r="G41" s="131">
        <v>7.6599915978154326E-2</v>
      </c>
    </row>
    <row r="42" spans="1:10" ht="15.75" x14ac:dyDescent="0.25">
      <c r="A42" s="103"/>
      <c r="B42" s="113" t="s">
        <v>153</v>
      </c>
      <c r="C42" s="114">
        <v>67</v>
      </c>
      <c r="D42" s="114">
        <v>307</v>
      </c>
      <c r="F42" s="115">
        <v>3.063557384545039E-2</v>
      </c>
      <c r="G42" s="115">
        <v>4.2991177706203615E-2</v>
      </c>
      <c r="I42" s="116"/>
      <c r="J42" s="116"/>
    </row>
    <row r="43" spans="1:10" ht="15.75" x14ac:dyDescent="0.25">
      <c r="A43" s="103"/>
      <c r="B43" s="113" t="s">
        <v>154</v>
      </c>
      <c r="C43" s="114">
        <v>66</v>
      </c>
      <c r="D43" s="114">
        <v>229</v>
      </c>
      <c r="F43" s="115">
        <v>3.017832647462277E-2</v>
      </c>
      <c r="G43" s="115">
        <v>3.206833776781963E-2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4</v>
      </c>
      <c r="D44" s="137">
        <v>11</v>
      </c>
      <c r="F44" s="138">
        <v>1.8289894833104709E-3</v>
      </c>
      <c r="G44" s="138">
        <v>1.5404005041310741E-3</v>
      </c>
      <c r="I44" s="116"/>
      <c r="J44" s="116"/>
    </row>
    <row r="45" spans="1:10" ht="15.75" x14ac:dyDescent="0.25">
      <c r="A45" s="99" t="s">
        <v>156</v>
      </c>
      <c r="B45" s="127"/>
      <c r="C45" s="128">
        <v>37</v>
      </c>
      <c r="D45" s="128">
        <v>180</v>
      </c>
      <c r="F45" s="129">
        <v>1.6918152720621856E-2</v>
      </c>
      <c r="G45" s="129">
        <v>2.520655370396303E-2</v>
      </c>
      <c r="I45" s="98"/>
      <c r="J45" s="98"/>
    </row>
    <row r="46" spans="1:10" ht="15.75" x14ac:dyDescent="0.25">
      <c r="A46" s="103"/>
      <c r="B46" s="100" t="s">
        <v>157</v>
      </c>
      <c r="C46" s="130">
        <v>4</v>
      </c>
      <c r="D46" s="130">
        <v>2</v>
      </c>
      <c r="F46" s="131">
        <v>1.8289894833104709E-3</v>
      </c>
      <c r="G46" s="131">
        <v>2.8007281893292258E-4</v>
      </c>
    </row>
    <row r="47" spans="1:10" ht="15.75" x14ac:dyDescent="0.25">
      <c r="A47" s="103" t="s">
        <v>129</v>
      </c>
      <c r="B47" s="104" t="s">
        <v>158</v>
      </c>
      <c r="C47" s="105">
        <v>3</v>
      </c>
      <c r="D47" s="105">
        <v>3</v>
      </c>
      <c r="F47" s="106">
        <v>1.3717421124828531E-3</v>
      </c>
      <c r="G47" s="106">
        <v>4.2010922839938382E-4</v>
      </c>
    </row>
    <row r="48" spans="1:10" ht="16.5" thickBot="1" x14ac:dyDescent="0.3">
      <c r="A48" s="123" t="s">
        <v>129</v>
      </c>
      <c r="B48" s="124" t="s">
        <v>159</v>
      </c>
      <c r="C48" s="125">
        <v>30</v>
      </c>
      <c r="D48" s="125">
        <v>175</v>
      </c>
      <c r="F48" s="126">
        <v>1.3717421124828532E-2</v>
      </c>
      <c r="G48" s="126">
        <v>2.4506371656630725E-2</v>
      </c>
    </row>
    <row r="49" spans="1:10" ht="16.5" thickBot="1" x14ac:dyDescent="0.3">
      <c r="A49" s="94" t="s">
        <v>160</v>
      </c>
      <c r="B49" s="95"/>
      <c r="C49" s="96">
        <v>47</v>
      </c>
      <c r="D49" s="96">
        <v>103</v>
      </c>
      <c r="F49" s="97">
        <v>2.1490626428898034E-2</v>
      </c>
      <c r="G49" s="97">
        <v>1.4423750175045512E-2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108</v>
      </c>
      <c r="D50" s="96">
        <v>92</v>
      </c>
      <c r="F50" s="97">
        <v>4.9382716049382713E-2</v>
      </c>
      <c r="G50" s="97">
        <v>1.2883349670914437E-2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70</v>
      </c>
      <c r="D51" s="96">
        <v>60</v>
      </c>
      <c r="F51" s="97">
        <v>3.2007315957933241E-2</v>
      </c>
      <c r="G51" s="97">
        <v>8.402184567987676E-3</v>
      </c>
      <c r="I51" s="98"/>
      <c r="J51" s="98"/>
    </row>
    <row r="52" spans="1:10" ht="15.75" x14ac:dyDescent="0.25">
      <c r="A52" s="99" t="s">
        <v>163</v>
      </c>
      <c r="B52" s="127"/>
      <c r="C52" s="128">
        <v>73</v>
      </c>
      <c r="D52" s="128">
        <v>346</v>
      </c>
      <c r="F52" s="129">
        <v>3.3379058070416093E-2</v>
      </c>
      <c r="G52" s="129">
        <v>4.8452597675395601E-2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2</v>
      </c>
      <c r="F53" s="131">
        <v>4.5724737082761773E-4</v>
      </c>
      <c r="G53" s="131">
        <v>2.8007281893292258E-4</v>
      </c>
    </row>
    <row r="54" spans="1:10" ht="15.75" x14ac:dyDescent="0.25">
      <c r="A54" s="139"/>
      <c r="B54" s="104" t="s">
        <v>165</v>
      </c>
      <c r="C54" s="105">
        <v>43</v>
      </c>
      <c r="D54" s="105">
        <v>146</v>
      </c>
      <c r="F54" s="106">
        <v>1.9661636945587563E-2</v>
      </c>
      <c r="G54" s="106">
        <v>2.0445315782103346E-2</v>
      </c>
    </row>
    <row r="55" spans="1:10" ht="16.5" thickBot="1" x14ac:dyDescent="0.3">
      <c r="A55" s="140"/>
      <c r="B55" s="124" t="s">
        <v>166</v>
      </c>
      <c r="C55" s="125">
        <v>29</v>
      </c>
      <c r="D55" s="125">
        <v>198</v>
      </c>
      <c r="F55" s="126">
        <v>1.3260173754000914E-2</v>
      </c>
      <c r="G55" s="126">
        <v>2.7727209074359334E-2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120</v>
      </c>
      <c r="G56" s="97" t="s">
        <v>120</v>
      </c>
      <c r="I56" s="98"/>
      <c r="J56" s="98"/>
    </row>
    <row r="57" spans="1:10" ht="16.5" thickBot="1" x14ac:dyDescent="0.3">
      <c r="A57" s="94" t="s">
        <v>168</v>
      </c>
      <c r="B57" s="95"/>
      <c r="C57" s="96">
        <v>14</v>
      </c>
      <c r="D57" s="96">
        <v>63</v>
      </c>
      <c r="F57" s="97">
        <v>6.4014631915866481E-3</v>
      </c>
      <c r="G57" s="97">
        <v>8.8222937963870606E-3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18</v>
      </c>
      <c r="D58" s="96">
        <v>178</v>
      </c>
      <c r="F58" s="97">
        <v>8.23045267489712E-3</v>
      </c>
      <c r="G58" s="97">
        <v>2.4926480885030109E-2</v>
      </c>
      <c r="I58" s="98"/>
      <c r="J58" s="98"/>
    </row>
    <row r="59" spans="1:10" ht="15.75" x14ac:dyDescent="0.25">
      <c r="A59" s="99" t="s">
        <v>170</v>
      </c>
      <c r="B59" s="127"/>
      <c r="C59" s="128">
        <v>29</v>
      </c>
      <c r="D59" s="128">
        <v>70</v>
      </c>
      <c r="F59" s="129">
        <v>1.3260173754000914E-2</v>
      </c>
      <c r="G59" s="129">
        <v>9.8025486626522901E-3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1</v>
      </c>
      <c r="D60" s="105">
        <v>6</v>
      </c>
      <c r="F60" s="106">
        <v>4.5724737082761773E-4</v>
      </c>
      <c r="G60" s="106">
        <v>8.4021845679876765E-4</v>
      </c>
    </row>
    <row r="61" spans="1:10" ht="16.5" thickBot="1" x14ac:dyDescent="0.3">
      <c r="A61" s="123" t="s">
        <v>129</v>
      </c>
      <c r="B61" s="124" t="s">
        <v>172</v>
      </c>
      <c r="C61" s="125">
        <v>28</v>
      </c>
      <c r="D61" s="125">
        <v>64</v>
      </c>
      <c r="F61" s="126">
        <v>1.2802926383173296E-2</v>
      </c>
      <c r="G61" s="126">
        <v>8.9623302058535227E-3</v>
      </c>
    </row>
    <row r="62" spans="1:10" ht="15.75" x14ac:dyDescent="0.25">
      <c r="A62" s="99" t="s">
        <v>173</v>
      </c>
      <c r="B62" s="127"/>
      <c r="C62" s="128">
        <v>95</v>
      </c>
      <c r="D62" s="128">
        <v>186</v>
      </c>
      <c r="F62" s="129">
        <v>4.3438500228623687E-2</v>
      </c>
      <c r="G62" s="129">
        <v>2.6046772160761799E-2</v>
      </c>
      <c r="I62" s="98"/>
      <c r="J62" s="98"/>
    </row>
    <row r="63" spans="1:10" ht="15.75" x14ac:dyDescent="0.25">
      <c r="A63" s="103"/>
      <c r="B63" s="100" t="s">
        <v>174</v>
      </c>
      <c r="C63" s="130">
        <v>13</v>
      </c>
      <c r="D63" s="130">
        <v>13</v>
      </c>
      <c r="F63" s="131">
        <v>5.9442158207590303E-3</v>
      </c>
      <c r="G63" s="131">
        <v>1.8204733230639965E-3</v>
      </c>
    </row>
    <row r="64" spans="1:10" ht="15.75" x14ac:dyDescent="0.25">
      <c r="A64" s="139"/>
      <c r="B64" s="104" t="s">
        <v>175</v>
      </c>
      <c r="C64" s="105">
        <v>45</v>
      </c>
      <c r="D64" s="105">
        <v>115</v>
      </c>
      <c r="F64" s="106">
        <v>2.0576131687242798E-2</v>
      </c>
      <c r="G64" s="106">
        <v>1.6104187088643047E-2</v>
      </c>
    </row>
    <row r="65" spans="1:10" ht="16.5" thickBot="1" x14ac:dyDescent="0.3">
      <c r="A65" s="140"/>
      <c r="B65" s="124" t="s">
        <v>176</v>
      </c>
      <c r="C65" s="125">
        <v>37</v>
      </c>
      <c r="D65" s="125">
        <v>58</v>
      </c>
      <c r="F65" s="126">
        <v>1.6918152720621856E-2</v>
      </c>
      <c r="G65" s="126">
        <v>8.1221117490547536E-3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120</v>
      </c>
      <c r="G66" s="97" t="s">
        <v>120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0</v>
      </c>
      <c r="F67" s="145">
        <v>9.1449474165523545E-4</v>
      </c>
      <c r="G67" s="145" t="s">
        <v>120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2187</v>
      </c>
      <c r="D68" s="148">
        <v>7141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5" sqref="C5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119</v>
      </c>
      <c r="B3" s="159" t="s">
        <v>183</v>
      </c>
      <c r="C3" s="160" t="s">
        <v>119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Castel San Pietro Terme</vt:lpstr>
      <vt:lpstr>Castel San Pietro Terme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2020-05-13T15:03:25Z</dcterms:created>
  <dcterms:modified xsi:type="dcterms:W3CDTF">2020-05-19T08:04:53Z</dcterms:modified>
</cp:coreProperties>
</file>